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D:\"/>
    </mc:Choice>
  </mc:AlternateContent>
  <xr:revisionPtr revIDLastSave="0" documentId="8_{A84DED65-A2CE-4755-A6C9-A7B710FC784E}"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2" i="4" l="1"/>
</calcChain>
</file>

<file path=xl/sharedStrings.xml><?xml version="1.0" encoding="utf-8"?>
<sst xmlns="http://schemas.openxmlformats.org/spreadsheetml/2006/main" count="91" uniqueCount="72">
  <si>
    <t xml:space="preserve">Item Description </t>
  </si>
  <si>
    <t>INSTRUCTIONS</t>
  </si>
  <si>
    <t>FOR</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</si>
  <si>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</si>
  <si>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</si>
  <si>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</si>
  <si>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</si>
  <si>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</si>
  <si>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</si>
  <si>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</si>
  <si>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</si>
  <si>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</si>
  <si>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Bid #300-22-70650</t>
  </si>
  <si>
    <t xml:space="preserve">4.  Pricing must be ALL INCLUSIVE, which includes all shipping, freight, delivery, or destinations fees.  Additional charges will not be accepted.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</si>
  <si>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</si>
  <si>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t>Heavy Duty Rinse Agent - Pen Product Stock Code - 06201001- SUPER- CONCENTRATE TO USE IN THE MANUFACTURING OF THE FOLLOWING FINISHED PRODUCT. FILM-AWAY RINSE AGENT REDUCES SURFACE TENSION - PROMOTING RAPID SHEETING OF WATER</t>
  </si>
  <si>
    <t>515-23</t>
  </si>
  <si>
    <r>
      <t xml:space="preserve">Please populate the yellow-shaded cells with pricing for each item listed below.  The green-shaded cells will auto-populate.  The unit price should be reflective of the entire cost of the delivered product.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</si>
  <si>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GAL</t>
  </si>
  <si>
    <r>
      <t xml:space="preserve">3.  </t>
    </r>
    <r>
      <rPr>
        <b/>
        <sz val="11"/>
        <rFont val="Calibri"/>
        <family val="2"/>
        <scheme val="minor"/>
      </rPr>
      <t>UNIT PRICE</t>
    </r>
    <r>
      <rPr>
        <sz val="11"/>
        <color theme="1"/>
        <rFont val="Calibri"/>
        <family val="2"/>
        <scheme val="minor"/>
      </rPr>
      <t xml:space="preserve"> shall be the purchase price of the products offered to the State. </t>
    </r>
  </si>
  <si>
    <r>
      <t xml:space="preserve">5.  After completing the Bid List, use the </t>
    </r>
    <r>
      <rPr>
        <b/>
        <sz val="11"/>
        <color theme="1"/>
        <rFont val="Calibri"/>
        <family val="2"/>
        <scheme val="minor"/>
      </rPr>
      <t>Total Bid Amount</t>
    </r>
    <r>
      <rPr>
        <sz val="11"/>
        <color theme="1"/>
        <rFont val="Calibri"/>
        <family val="2"/>
        <scheme val="minor"/>
      </rPr>
      <t xml:space="preserve"> from cell G32 to complete the Total Bid Amount on the MBE/WBE Subcontractor Commitment Form, the IVOSB Subcontractor Commitment Form, and the Indiana Economic Impact Form. </t>
    </r>
  </si>
  <si>
    <r>
      <t xml:space="preserve">6.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</si>
  <si>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The Indiana Correctional Industries (ICI), seeks to purchase the products as described in the Negotiated Bid documents.    All items must meet or be comparable to to the specifications outlined in the Specifications tab Failure to include any information requested in the worksheet may result in the removal of your bid submission from consideration.  The Bid List must be submitted in the orginal Excel format.  </t>
  </si>
  <si>
    <t>Laundry and Warewashing Products</t>
  </si>
  <si>
    <t>Indiana Correctional Industries</t>
  </si>
  <si>
    <t>NEGOTIATED BID #515-23-72543</t>
  </si>
  <si>
    <t>CS</t>
  </si>
  <si>
    <t>LB</t>
  </si>
  <si>
    <t>TE</t>
  </si>
  <si>
    <t>Color Safe Bleach Powder 50LB  Stock code# PNAFB50 Non Chlorine powder, safe for colors and whites in 50LB Box</t>
  </si>
  <si>
    <t>Powdered Laundry Bleach - ICI Stock Code - 0614001- Bulk Power Product to Re-Package as the following Products. Powered Laundry Bleach Heavy Duty Chlorine Bleach Containing Special Water Conditioners and Bleaching Aids. For Commercial Use Only. Purchased in 330 Gallon Totes</t>
  </si>
  <si>
    <t>Dryer Sheets - ICI Stock Code - LS-3460-S-Dryer Sheets. The original Fabric Softener Sheets - In Institutional Size Eliminates Static Cling, safe for all fabrics, Purchased in 330 Gallon Totes</t>
  </si>
  <si>
    <t>Liquid Detergent - ICI Stock Code - 06125001- Super Concentrate to use in the manufacturing of the following finished product. Constant clean Liquid Laundry Detergent. Heavy Duty Liquid Laundry Detergent - Highly Concentrated - Safe for all types - 330 GALLON DRUM</t>
  </si>
  <si>
    <t>Powdered Detergent - ICI Stock Code - 06141001-BULK POWDER PRODUCT TO RE-PACKAGE AS THE FOLLOWING PRODUCT. POWDERED LAUNDRY DETERGENT PHOSPHATE FREE POWDERED LAUNDRY DETERGENT FOR USE IN HOME TYPE WASHERS AS WELL AS COMMERCIAL MACHINES, 450 LB DRUM</t>
  </si>
  <si>
    <t>Detergent - ICI Stock Code - 06145001 -BULK POWDER PRODUCT TO RE-PACKAGE AS THE FOLLOWING PRODUCT. LOW SUDSING POWDERED LAUNDRY DETERGENT A LOW SUDSING POWDERED LAUNDRY DETERGENT
FOR USE IN HOME TYPE WASHERS AS WELL AS COMMERCIAL MACHINES - 450 LB DRUM</t>
  </si>
  <si>
    <t>Industrial Liquid Laundry Sour - ICI Stock Code - 06127001 - SUPER- CONCENTRATE TO USE IN THE MANUFACTURING OF THE FOLLOWING FINISHED PRODUCT. RUST-REMOVER LIQUID LAUNDRY SOUR NEUTRALIZING AGENT WHERE STRONG ALKALINE DETERGENT SYSTEMS ARE USED. 330 GALLON TOTE</t>
  </si>
  <si>
    <t>Cloud Soft Liquid Softner - ICI Stock Code - 06136001 - SUPER- CONCENTRATE TO USE IN THE MANUFACTURING OF THE FOLLOWING FINISHED PRODUCT. LIQUID FABRIC SOFTENER ELIMINATES STATIC CLING - SAFE ON ALL FABRICS - REDUCES DRYING TIME AND FRESH CLEAN - 330 GALLON TOTE</t>
  </si>
  <si>
    <t>Liquid Laundry Booster-ICI Stock Code - 06015001- SUPER- CONCENTRATE TO USE IN THE MANUFACTURING OF THE FOLLOWING FINISHED PRODUCT. STAIN REMOVER LIQUID LAUNDRY BOOSTER HEAVY DUTY BUILDER DESIGNED TO SOFTEN AND REMOVE HARD-SET STAINS. - 330 GAL TOTE</t>
  </si>
  <si>
    <t>Powdered Laundry Booster - ICI Stock Code - 06139001 - BULK POWDER PRODUCT TO RE-PACKAGE AS THE FOLLOWING PRODUCT. STAIN BUSTER POWDERED LAUNDRY BOOSTER HEAVY DUTY STAIN REMOVER.
HEAVY DUTY BUILDER DESIGNED TO SOFTEN AND REMOVE HARD-SET STAINS</t>
  </si>
  <si>
    <t>White Wings Ultra - ICI Stock Code - L-3500-T-LAUNDRY DETERGENT 250 PACKETS/TUB 1.2 OZ. PACKET. WATER-SOLUBLE PRE- MEASURED AND PORTION-CONTROLLED. PACKAGED FOR INDUSTRIAL USE.
ONE PACKET PER 16 LB.- 20 LB. LOAD. LOW FOAMING - BALANCED BLEND</t>
  </si>
  <si>
    <t>Color-Safe Non-Chlorine Bleach - ICI Stock Code - 06146001 - SUPER-CONCENTRATE TO USE IN THE MANUFACTURING OF THE FOLLOWING FINISHED PRODUCT. COLOR-SAFE LIQUID BLEACH EXCELLENT ALTERNATIVE TO CHLORINE BLEACH. OXYGEN BLEACH THAT IS SAFE FOR WHITE - 50 LB</t>
  </si>
  <si>
    <t>Soap Built Liquid - ICI Stock Code - 06117001-SOAP BUILT LIQUID - 330 GALLON TOTE</t>
  </si>
  <si>
    <t>Bleach - ICI Stock Code - 01305001- SUPER-CONCENTRATE TO USE IN THE MANUFACTURING OF THE FOLLOWING FINISHED PRODUCT. BLEACH- SANITIZER EPA REGISTERED. A LIQUID CHLORINE BLEACH FOR GENERAL LAUNDRY AND NONPOROUS SURFACE CLEANING AND SANITATION</t>
  </si>
  <si>
    <t>Lotion Soft Dish Detergent - ICI Stock Code - 06202001 - SUPER- CONCENTRATE TO USE IN THE MANUFACTURING OF THE FOLLOWING FINISHED PRODUCT. MANUAL DISH DETERGENT BIODEGRADABLE - CONTAINS NO PHOSPHATES AND MILD TO HANDS. A SPECIAL BLEND OF DETERGET</t>
  </si>
  <si>
    <t>Delimer- ICI Stock Code -06205001- SUPER-CONCENTRATE TO USE IN THE MANUFACTURING OF THE FOLLOWING FINISHED PRODUCT. DELIMER REMOVES LIME - FOOD FILM AND SCALE FROM STAINLESS STEEL - ALUMINUM - CERAMICS - GLASS EQUIPMENT - 330 GALLON TOTE</t>
  </si>
  <si>
    <t>Pot and Pan Cleaner - ICI Stock Code - 06203001 -SUPER- CONCENTRATE TO USE IN THE MANUFACTURING OF THE FOLLOWING FINISHED PRODUCT. POT &amp; PAN CLEANER BLEND OF DETERGENTS AND
EMULSIFIERS FOR RAPID GREASE CUTTING ACTION; RINSES COMPLETELY</t>
  </si>
  <si>
    <t>Silverware Soak - ICI Stock Code - 06204001 - SUPER- CONCENTRATE TO USE IN THE MANUFACTURING OF THE FOLLOWING FINISHED PRODUCT. SILVERWARE SOAK PRE-SOAK SOLUTION FORMULATED TO REMOVE FOOD SOILS FROM STAINLESS STEEL FLATWARE.</t>
  </si>
  <si>
    <t>Cholor Dish Detergent - ICI Stock Code - 06194001-Cholor dish detergent provided in bulk quantities to be rebottled and label into a RTU
product</t>
  </si>
  <si>
    <t>Quat Plus Dip Sanitizer - ICI Stock Code -W-1081-C- QUAT PLUS DIP SANITIZER - CASE</t>
  </si>
  <si>
    <t>SMS Duke - ICI Stock Code - 06200001-SUPER-CONCENTRATE TO USE IN THE MANUFACTURING OF THE FOLLOWING FINISHED PRODUCT. AUTOMATIC DISH DETERGENT INDUSTRIAL HEAVY DUTY WAREWASHING LIQUID CONCENTRATE. DESIGNED FOR ALL MECHANICAL SPRAY TYPE
MACHINE  330 GALLON TOTES</t>
  </si>
  <si>
    <t>Calsoft, nonionic surfactant chemical of acceptable grade and quality that is used in detergent, wetting agent, and a thickener in hand soaps. ICI stock code# 06020001 Bio-Terge, AS40</t>
  </si>
  <si>
    <t>NEGOTIATED BID FOR CHEMICALS</t>
  </si>
  <si>
    <t>$7.57/gal</t>
  </si>
  <si>
    <t>$1.99/lb</t>
  </si>
  <si>
    <t>$2.13/lb</t>
  </si>
  <si>
    <t>$1.55/lb</t>
  </si>
  <si>
    <t>1.39/lb</t>
  </si>
  <si>
    <t xml:space="preserve">1.39/lb </t>
  </si>
  <si>
    <t>$10.00/gal</t>
  </si>
  <si>
    <t>$1.50/lb</t>
  </si>
  <si>
    <t>8.99/gal</t>
  </si>
  <si>
    <t>$9.19/gal</t>
  </si>
  <si>
    <t>4.19/gal</t>
  </si>
  <si>
    <t>11.99/gal</t>
  </si>
  <si>
    <t>2.99/gal</t>
  </si>
  <si>
    <t>$13.49/gal (cut in half twice, true cost = $3.37/gal)</t>
  </si>
  <si>
    <t>For pot and pan cleaner &amp; constant clean you dilute our product 4:1. This means you will use 1/4th of the product so your true cost is much lower. Our Calsoft comes in 2300lb totes. Please see the "IDOC Bid True Cost" document to see how the diluted products will save you money. Our truck will deliver free shipping once a month.</t>
  </si>
  <si>
    <t>$2901/tote</t>
  </si>
  <si>
    <t>$12.99/gal (cut in half once, true cost $6.50)</t>
  </si>
  <si>
    <t>$11.60 (cut in half once, true cost = $5.80/gal)</t>
  </si>
  <si>
    <t>$28.00 (cut in half twice, true cost = $7.0/gal)</t>
  </si>
  <si>
    <t>9.99/gal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</si>
</sst>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2" fillId="0" borderId="0" applyFont="0" applyFill="0" applyBorder="0" applyAlignment="0" applyProtection="0"/>
  </cellStyleXfs>
  <cellXfs count="48">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1" xfId="0" applyFont="1" applyBorder="1" applyAlignment="1">
      <alignment vertical="center" wrapText="1"/>
    </xf>
    <xf numFmtId="0" fontId="10" fillId="0" borderId="0" xfId="0" applyFont="1" applyAlignment="1">
      <alignment vertical="center"/>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2" xfId="0" applyBorder="1" applyAlignment="1">
      <alignment horizontal="center" vertical="center"/>
    </xf>
    <xf numFmtId="0" fontId="0" fillId="3" borderId="3" xfId="1" applyNumberFormat="1" applyFont="1" applyFill="1" applyBorder="1" applyAlignment="1" applyProtection="1">
      <alignment vertical="center"/>
      <protection locked="0"/>
    </xf>
    <xf numFmtId="0" fontId="0" fillId="0" borderId="9" xfId="0" applyBorder="1" applyAlignment="1">
      <alignment horizontal="center" vertical="center"/>
    </xf>
    <xf numFmtId="0" fontId="0" fillId="0" borderId="12" xfId="0" applyFont="1" applyBorder="1" applyAlignment="1">
      <alignment vertical="center" wrapText="1"/>
    </xf>
    <xf numFmtId="0" fontId="0" fillId="0" borderId="1" xfId="0" applyFont="1" applyBorder="1" applyAlignment="1">
      <alignment wrapText="1"/>
    </xf>
    <xf numFmtId="44" fontId="0" fillId="4" borderId="1" xfId="1" applyFont="1" applyFill="1" applyBorder="1" applyAlignment="1" applyProtection="1">
      <alignment horizontal="center" vertical="center"/>
      <protection locked="0"/>
    </xf>
    <xf numFmtId="6" fontId="0" fillId="3" borderId="1" xfId="1" applyNumberFormat="1" applyFont="1" applyFill="1" applyBorder="1" applyAlignment="1" applyProtection="1">
      <alignment horizontal="center" vertical="center"/>
      <protection locked="0"/>
    </xf>
    <xf numFmtId="8" fontId="0" fillId="3" borderId="1" xfId="1" applyNumberFormat="1" applyFont="1" applyFill="1" applyBorder="1" applyAlignment="1" applyProtection="1">
      <alignment horizontal="center" vertical="center"/>
      <protection locked="0"/>
    </xf>
    <xf numFmtId="8" fontId="0" fillId="4" borderId="1" xfId="1" applyNumberFormat="1" applyFont="1" applyFill="1" applyBorder="1" applyAlignment="1" applyProtection="1">
      <alignment horizontal="center" vertical="center"/>
      <protection locked="0"/>
    </xf>
    <xf numFmtId="0" fontId="6" fillId="0" borderId="0" xfId="0" applyFont="1" applyAlignment="1">
      <alignment horizontal="center"/>
    </xf>
    <xf numFmtId="0" fontId="9" fillId="0" borderId="0" xfId="0" applyFont="1" applyAlignment="1">
      <alignment horizontal="center"/>
    </xf>
    <xf numFmtId="0" fontId="0" fillId="4" borderId="5" xfId="0" applyFill="1" applyBorder="1" applyAlignment="1">
      <alignment vertical="top" wrapText="1"/>
    </xf>
    <xf numFmtId="0" fontId="0" fillId="0" borderId="4"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0" xfId="0"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4" borderId="5" xfId="0" applyFill="1" applyBorder="1" applyAlignment="1">
      <alignment vertical="center" wrapText="1"/>
    </xf>
    <xf numFmtId="0" fontId="0" fillId="4" borderId="4" xfId="0" applyFill="1" applyBorder="1" applyAlignment="1">
      <alignment vertical="center" wrapText="1"/>
    </xf>
    <xf numFmtId="0" fontId="0" fillId="4" borderId="6" xfId="0" applyFill="1" applyBorder="1" applyAlignment="1">
      <alignment vertical="center" wrapText="1"/>
    </xf>
    <xf numFmtId="0" fontId="7" fillId="0" borderId="0" xfId="0" applyFont="1" applyBorder="1" applyAlignment="1">
      <alignment horizontal="left" vertical="center" wrapText="1"/>
    </xf>
    <xf numFmtId="0" fontId="11" fillId="4" borderId="9" xfId="0" applyFont="1" applyFill="1" applyBorder="1" applyAlignment="1">
      <alignment vertical="center" wrapText="1"/>
    </xf>
    <xf numFmtId="0" fontId="8" fillId="4" borderId="10" xfId="0" applyFont="1" applyFill="1" applyBorder="1" applyAlignment="1">
      <alignment vertical="center" wrapText="1"/>
    </xf>
    <xf numFmtId="0" fontId="8" fillId="4" borderId="11"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4.4" x14ac:dyDescent="0.3"/>
  <cols>
    <col min="11" max="11" width="9.109375" customWidth="1"/>
  </cols>
  <sheetData>
    <row r="2" spans="2:13" ht="25.8" x14ac:dyDescent="0.5">
      <c r="B2" s="30" t="s">
        <v>23</v>
      </c>
      <c r="C2" s="30"/>
      <c r="D2" s="30"/>
      <c r="E2" s="30"/>
      <c r="F2" s="30"/>
      <c r="G2" s="30"/>
      <c r="H2" s="30"/>
      <c r="I2" s="30"/>
      <c r="J2" s="30"/>
      <c r="K2" s="30"/>
      <c r="L2" s="30"/>
      <c r="M2" s="30"/>
    </row>
    <row r="3" spans="2:13" ht="25.8" x14ac:dyDescent="0.5">
      <c r="B3" s="30" t="s">
        <v>2</v>
      </c>
      <c r="C3" s="30"/>
      <c r="D3" s="30"/>
      <c r="E3" s="30"/>
      <c r="F3" s="30"/>
      <c r="G3" s="30"/>
      <c r="H3" s="30"/>
      <c r="I3" s="30"/>
      <c r="J3" s="30"/>
      <c r="K3" s="30"/>
      <c r="L3" s="30"/>
      <c r="M3" s="30"/>
    </row>
    <row r="4" spans="2:13" ht="25.8" x14ac:dyDescent="0.5">
      <c r="B4" s="30" t="s">
        <v>24</v>
      </c>
      <c r="C4" s="30"/>
      <c r="D4" s="30"/>
      <c r="E4" s="30"/>
      <c r="F4" s="30"/>
      <c r="G4" s="30"/>
      <c r="H4" s="30"/>
      <c r="I4" s="30"/>
      <c r="J4" s="30"/>
      <c r="K4" s="30"/>
      <c r="L4" s="30"/>
      <c r="M4" s="30"/>
    </row>
    <row r="5" spans="2:13" ht="25.8" x14ac:dyDescent="0.5">
      <c r="B5" s="31" t="s">
        <v>25</v>
      </c>
      <c r="C5" s="31"/>
      <c r="D5" s="31"/>
      <c r="E5" s="31"/>
      <c r="F5" s="31"/>
      <c r="G5" s="31"/>
      <c r="H5" s="31"/>
      <c r="I5" s="31"/>
      <c r="J5" s="31"/>
      <c r="K5" s="31"/>
      <c r="L5" s="31"/>
      <c r="M5" s="31"/>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2"/>
  <sheetViews>
    <sheetView showGridLines="0" workbookViewId="0">
      <selection activeCell="B4" sqref="B4"/>
    </sheetView>
  </sheetViews>
  <sheetFormatPr defaultRowHeight="14.4" x14ac:dyDescent="0.3"/>
  <cols>
    <col min="1" max="1" width="5.33203125" customWidth="1"/>
    <col min="2" max="2" width="98.33203125" customWidth="1"/>
  </cols>
  <sheetData>
    <row r="2" spans="2:2" ht="18" x14ac:dyDescent="0.35">
      <c r="B2" s="1" t="s">
        <v>1</v>
      </c>
    </row>
    <row r="4" spans="2:2" s="4" customFormat="1" ht="57.6" x14ac:dyDescent="0.3">
      <c r="B4" s="15" t="s">
        <v>22</v>
      </c>
    </row>
    <row r="5" spans="2:2" s="4" customFormat="1" x14ac:dyDescent="0.3"/>
    <row r="6" spans="2:2" ht="2.25" customHeight="1" x14ac:dyDescent="0.3">
      <c r="B6" s="15"/>
    </row>
    <row r="7" spans="2:2" ht="39.75" customHeight="1" x14ac:dyDescent="0.3">
      <c r="B7" s="16" t="s">
        <v>11</v>
      </c>
    </row>
    <row r="8" spans="2:2" s="4" customFormat="1" ht="66.75" customHeight="1" x14ac:dyDescent="0.3">
      <c r="B8" s="5" t="s">
        <v>14</v>
      </c>
    </row>
    <row r="9" spans="2:2" s="4" customFormat="1" ht="33.75" customHeight="1" x14ac:dyDescent="0.3">
      <c r="B9" s="5" t="s">
        <v>19</v>
      </c>
    </row>
    <row r="10" spans="2:2" ht="46.5" customHeight="1" x14ac:dyDescent="0.3">
      <c r="B10" s="13" t="s">
        <v>13</v>
      </c>
    </row>
    <row r="11" spans="2:2" ht="55.5" customHeight="1" x14ac:dyDescent="0.3">
      <c r="B11" s="5" t="s">
        <v>20</v>
      </c>
    </row>
    <row r="12" spans="2:2" ht="41.25" customHeight="1" x14ac:dyDescent="0.3">
      <c r="B12" s="5" t="s">
        <v>21</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41"/>
  <sheetViews>
    <sheetView showGridLines="0" tabSelected="1" workbookViewId="0">
      <selection activeCell="F28" sqref="F28"/>
    </sheetView>
  </sheetViews>
  <sheetFormatPr defaultColWidth="9.109375" defaultRowHeight="14.4" x14ac:dyDescent="0.3"/>
  <cols>
    <col min="1" max="1" width="5.109375" style="7" customWidth="1"/>
    <col min="2" max="2" width="6.5546875" style="7" customWidth="1"/>
    <col min="3" max="3" width="65.44140625" style="7" customWidth="1"/>
    <col min="4" max="4" width="24.77734375" style="7" customWidth="1"/>
    <col min="5" max="5" width="9.109375" style="7" customWidth="1"/>
    <col min="6" max="6" width="45.33203125" style="7" customWidth="1"/>
    <col min="7" max="7" width="27.33203125" style="7" customWidth="1"/>
    <col min="8" max="8" width="20.5546875" style="7" bestFit="1" customWidth="1"/>
    <col min="9" max="16384" width="9.109375" style="7"/>
  </cols>
  <sheetData>
    <row r="2" spans="2:7" ht="18" x14ac:dyDescent="0.3">
      <c r="B2" s="9" t="s">
        <v>51</v>
      </c>
      <c r="D2" s="10"/>
      <c r="E2" s="10"/>
      <c r="F2" s="10"/>
    </row>
    <row r="3" spans="2:7" ht="18" x14ac:dyDescent="0.3">
      <c r="B3" s="12" t="s">
        <v>12</v>
      </c>
      <c r="C3" s="7" t="s">
        <v>16</v>
      </c>
    </row>
    <row r="4" spans="2:7" ht="64.5" customHeight="1" x14ac:dyDescent="0.3">
      <c r="B4" s="41" t="s">
        <v>17</v>
      </c>
      <c r="C4" s="42"/>
      <c r="D4" s="42"/>
      <c r="E4" s="42"/>
      <c r="F4" s="43"/>
    </row>
    <row r="5" spans="2:7" ht="30.75" customHeight="1" x14ac:dyDescent="0.3">
      <c r="B5" s="45"/>
      <c r="C5" s="46"/>
      <c r="D5" s="46"/>
      <c r="E5" s="46"/>
      <c r="F5" s="47"/>
    </row>
    <row r="6" spans="2:7" ht="24" customHeight="1" x14ac:dyDescent="0.3">
      <c r="C6" s="44"/>
      <c r="D6" s="44"/>
      <c r="E6" s="44"/>
      <c r="F6" s="44"/>
      <c r="G6" s="44"/>
    </row>
    <row r="7" spans="2:7" ht="33.75" customHeight="1" x14ac:dyDescent="0.3">
      <c r="B7" s="17" t="s">
        <v>10</v>
      </c>
      <c r="C7" s="2" t="s">
        <v>0</v>
      </c>
      <c r="D7" s="3" t="s">
        <v>4</v>
      </c>
      <c r="E7" s="3" t="s">
        <v>5</v>
      </c>
      <c r="F7" s="3" t="s">
        <v>6</v>
      </c>
      <c r="G7" s="3" t="s">
        <v>7</v>
      </c>
    </row>
    <row r="8" spans="2:7" ht="57.6" x14ac:dyDescent="0.3">
      <c r="B8" s="14">
        <v>1</v>
      </c>
      <c r="C8" s="24" t="s">
        <v>30</v>
      </c>
      <c r="D8" s="19">
        <v>8500</v>
      </c>
      <c r="E8" s="20" t="s">
        <v>27</v>
      </c>
      <c r="F8" s="29" t="s">
        <v>54</v>
      </c>
      <c r="G8" s="27">
        <v>18105</v>
      </c>
    </row>
    <row r="9" spans="2:7" ht="43.2" x14ac:dyDescent="0.3">
      <c r="B9" s="21">
        <v>2</v>
      </c>
      <c r="C9" s="11" t="s">
        <v>31</v>
      </c>
      <c r="D9" s="22">
        <v>37</v>
      </c>
      <c r="E9" s="20" t="s">
        <v>26</v>
      </c>
      <c r="F9" s="29">
        <v>70.13</v>
      </c>
      <c r="G9" s="28">
        <v>2594.81</v>
      </c>
    </row>
    <row r="10" spans="2:7" ht="57.6" x14ac:dyDescent="0.3">
      <c r="B10" s="21">
        <v>3</v>
      </c>
      <c r="C10" s="25" t="s">
        <v>32</v>
      </c>
      <c r="D10" s="22">
        <v>5520</v>
      </c>
      <c r="E10" s="20" t="s">
        <v>18</v>
      </c>
      <c r="F10" s="26" t="s">
        <v>70</v>
      </c>
      <c r="G10" s="27">
        <v>154560</v>
      </c>
    </row>
    <row r="11" spans="2:7" ht="72" x14ac:dyDescent="0.3">
      <c r="B11" s="21">
        <v>4</v>
      </c>
      <c r="C11" s="11" t="s">
        <v>33</v>
      </c>
      <c r="D11" s="22">
        <v>11300</v>
      </c>
      <c r="E11" s="20" t="s">
        <v>27</v>
      </c>
      <c r="F11" s="29" t="s">
        <v>56</v>
      </c>
      <c r="G11" s="27">
        <v>15707</v>
      </c>
    </row>
    <row r="12" spans="2:7" ht="72" x14ac:dyDescent="0.3">
      <c r="B12" s="21">
        <v>5</v>
      </c>
      <c r="C12" s="11" t="s">
        <v>34</v>
      </c>
      <c r="D12" s="22">
        <v>5850</v>
      </c>
      <c r="E12" s="20" t="s">
        <v>27</v>
      </c>
      <c r="F12" s="26" t="s">
        <v>55</v>
      </c>
      <c r="G12" s="27">
        <v>9067.5</v>
      </c>
    </row>
    <row r="13" spans="2:7" ht="72" x14ac:dyDescent="0.3">
      <c r="B13" s="21">
        <v>6</v>
      </c>
      <c r="C13" s="11" t="s">
        <v>35</v>
      </c>
      <c r="D13" s="22">
        <v>7.22</v>
      </c>
      <c r="E13" s="20" t="s">
        <v>28</v>
      </c>
      <c r="F13" s="26" t="s">
        <v>67</v>
      </c>
      <c r="G13" s="28">
        <v>20945.22</v>
      </c>
    </row>
    <row r="14" spans="2:7" ht="72" x14ac:dyDescent="0.3">
      <c r="B14" s="21">
        <v>7</v>
      </c>
      <c r="C14" s="25" t="s">
        <v>36</v>
      </c>
      <c r="D14" s="22">
        <v>2220</v>
      </c>
      <c r="E14" s="20" t="s">
        <v>18</v>
      </c>
      <c r="F14" s="26" t="s">
        <v>69</v>
      </c>
      <c r="G14" s="28">
        <v>25752</v>
      </c>
    </row>
    <row r="15" spans="2:7" ht="57.6" x14ac:dyDescent="0.3">
      <c r="B15" s="21">
        <v>8</v>
      </c>
      <c r="C15" s="25" t="s">
        <v>37</v>
      </c>
      <c r="D15" s="22">
        <v>1530</v>
      </c>
      <c r="E15" s="20" t="s">
        <v>18</v>
      </c>
      <c r="F15" s="29" t="s">
        <v>61</v>
      </c>
      <c r="G15" s="27">
        <v>14061</v>
      </c>
    </row>
    <row r="16" spans="2:7" ht="72" x14ac:dyDescent="0.3">
      <c r="B16" s="21">
        <v>9</v>
      </c>
      <c r="C16" s="25" t="s">
        <v>38</v>
      </c>
      <c r="D16" s="22">
        <v>2700</v>
      </c>
      <c r="E16" s="20" t="s">
        <v>9</v>
      </c>
      <c r="F16" s="29" t="s">
        <v>57</v>
      </c>
      <c r="G16" s="27">
        <v>3753</v>
      </c>
    </row>
    <row r="17" spans="2:7" ht="57.6" x14ac:dyDescent="0.3">
      <c r="B17" s="21">
        <v>10</v>
      </c>
      <c r="C17" s="25" t="s">
        <v>39</v>
      </c>
      <c r="D17" s="22">
        <v>270</v>
      </c>
      <c r="E17" s="20" t="s">
        <v>9</v>
      </c>
      <c r="F17" s="29">
        <v>55</v>
      </c>
      <c r="G17" s="27">
        <v>14850</v>
      </c>
    </row>
    <row r="18" spans="2:7" ht="57.6" x14ac:dyDescent="0.3">
      <c r="B18" s="21">
        <v>11</v>
      </c>
      <c r="C18" s="25" t="s">
        <v>40</v>
      </c>
      <c r="D18" s="22">
        <v>2367</v>
      </c>
      <c r="E18" s="20" t="s">
        <v>18</v>
      </c>
      <c r="F18" s="29" t="s">
        <v>60</v>
      </c>
      <c r="G18" s="27">
        <v>21279</v>
      </c>
    </row>
    <row r="19" spans="2:7" ht="28.8" x14ac:dyDescent="0.3">
      <c r="B19" s="21">
        <v>12</v>
      </c>
      <c r="C19" s="25" t="s">
        <v>41</v>
      </c>
      <c r="D19" s="22">
        <v>6500</v>
      </c>
      <c r="E19" s="20" t="s">
        <v>18</v>
      </c>
      <c r="F19" s="29" t="s">
        <v>61</v>
      </c>
      <c r="G19" s="27">
        <v>59735</v>
      </c>
    </row>
    <row r="20" spans="2:7" ht="57.6" x14ac:dyDescent="0.3">
      <c r="B20" s="21">
        <v>13</v>
      </c>
      <c r="C20" s="25" t="s">
        <v>42</v>
      </c>
      <c r="D20" s="22">
        <v>14176</v>
      </c>
      <c r="E20" s="20" t="s">
        <v>18</v>
      </c>
      <c r="F20" s="29" t="s">
        <v>64</v>
      </c>
      <c r="G20" s="28">
        <v>42386.239999999998</v>
      </c>
    </row>
    <row r="21" spans="2:7" ht="72" x14ac:dyDescent="0.3">
      <c r="B21" s="21">
        <v>14</v>
      </c>
      <c r="C21" s="25" t="s">
        <v>43</v>
      </c>
      <c r="D21" s="22">
        <v>1013</v>
      </c>
      <c r="E21" s="20" t="s">
        <v>18</v>
      </c>
      <c r="F21" s="29" t="s">
        <v>62</v>
      </c>
      <c r="G21" s="28">
        <v>4244.47</v>
      </c>
    </row>
    <row r="22" spans="2:7" ht="57.6" x14ac:dyDescent="0.3">
      <c r="B22" s="21">
        <v>15</v>
      </c>
      <c r="C22" s="25" t="s">
        <v>44</v>
      </c>
      <c r="D22" s="22">
        <v>530</v>
      </c>
      <c r="E22" s="20" t="s">
        <v>18</v>
      </c>
      <c r="F22" s="29" t="s">
        <v>63</v>
      </c>
      <c r="G22" s="27">
        <v>6354.7</v>
      </c>
    </row>
    <row r="23" spans="2:7" ht="57.6" x14ac:dyDescent="0.3">
      <c r="B23" s="14">
        <v>16</v>
      </c>
      <c r="C23" s="25" t="s">
        <v>45</v>
      </c>
      <c r="D23" s="22">
        <v>12950</v>
      </c>
      <c r="E23" s="20" t="s">
        <v>18</v>
      </c>
      <c r="F23" s="26" t="s">
        <v>65</v>
      </c>
      <c r="G23" s="27">
        <v>174696</v>
      </c>
    </row>
    <row r="24" spans="2:7" ht="57.6" x14ac:dyDescent="0.3">
      <c r="B24" s="23">
        <v>17</v>
      </c>
      <c r="C24" s="25" t="s">
        <v>46</v>
      </c>
      <c r="D24" s="22">
        <v>450</v>
      </c>
      <c r="E24" s="20" t="s">
        <v>18</v>
      </c>
      <c r="F24" s="26" t="s">
        <v>52</v>
      </c>
      <c r="G24" s="28">
        <v>3407.72</v>
      </c>
    </row>
    <row r="25" spans="2:7" ht="43.2" x14ac:dyDescent="0.3">
      <c r="B25" s="21">
        <v>18</v>
      </c>
      <c r="C25" s="25" t="s">
        <v>47</v>
      </c>
      <c r="D25" s="22">
        <v>70</v>
      </c>
      <c r="E25" s="20" t="s">
        <v>18</v>
      </c>
      <c r="F25" s="26" t="s">
        <v>58</v>
      </c>
      <c r="G25" s="27">
        <v>700</v>
      </c>
    </row>
    <row r="26" spans="2:7" ht="28.8" x14ac:dyDescent="0.3">
      <c r="B26" s="21">
        <v>19</v>
      </c>
      <c r="C26" s="25" t="s">
        <v>48</v>
      </c>
      <c r="D26" s="22">
        <v>540</v>
      </c>
      <c r="E26" s="20" t="s">
        <v>26</v>
      </c>
      <c r="F26" s="29">
        <v>42.99</v>
      </c>
      <c r="G26" s="27">
        <v>23214</v>
      </c>
    </row>
    <row r="27" spans="2:7" ht="57.6" x14ac:dyDescent="0.3">
      <c r="B27" s="21">
        <v>20</v>
      </c>
      <c r="C27" s="25" t="s">
        <v>15</v>
      </c>
      <c r="D27" s="22">
        <v>1290</v>
      </c>
      <c r="E27" s="20" t="s">
        <v>18</v>
      </c>
      <c r="F27" s="26" t="s">
        <v>68</v>
      </c>
      <c r="G27" s="27">
        <v>13094</v>
      </c>
    </row>
    <row r="28" spans="2:7" ht="28.8" x14ac:dyDescent="0.3">
      <c r="B28" s="21">
        <v>21</v>
      </c>
      <c r="C28" s="25" t="s">
        <v>29</v>
      </c>
      <c r="D28" s="22">
        <v>1200</v>
      </c>
      <c r="E28" s="20" t="s">
        <v>27</v>
      </c>
      <c r="F28" s="26" t="s">
        <v>53</v>
      </c>
      <c r="G28" s="27">
        <v>2388</v>
      </c>
    </row>
    <row r="29" spans="2:7" ht="43.2" x14ac:dyDescent="0.3">
      <c r="B29" s="21">
        <v>22</v>
      </c>
      <c r="C29" s="25" t="s">
        <v>50</v>
      </c>
      <c r="D29" s="22">
        <v>7920</v>
      </c>
      <c r="E29" s="20" t="s">
        <v>27</v>
      </c>
      <c r="F29" s="26" t="s">
        <v>59</v>
      </c>
      <c r="G29" s="28">
        <v>11880</v>
      </c>
    </row>
    <row r="30" spans="2:7" ht="77.25" customHeight="1" x14ac:dyDescent="0.3">
      <c r="B30" s="21">
        <v>23</v>
      </c>
      <c r="C30" s="25" t="s">
        <v>49</v>
      </c>
      <c r="D30" s="22">
        <v>1620</v>
      </c>
      <c r="E30" s="20" t="s">
        <v>18</v>
      </c>
      <c r="F30" s="29" t="s">
        <v>71</v>
      </c>
      <c r="G30" s="27">
        <v>16184</v>
      </c>
    </row>
    <row r="32" spans="2:7" ht="31.5" customHeight="1" x14ac:dyDescent="0.3">
      <c r="F32" s="6" t="s">
        <v>3</v>
      </c>
      <c r="G32" s="8">
        <f>SUM(G8:G30)</f>
        <v>658958.65999999992</v>
      </c>
    </row>
    <row r="35" spans="2:6" x14ac:dyDescent="0.3">
      <c r="B35" s="18" t="s">
        <v>8</v>
      </c>
    </row>
    <row r="36" spans="2:6" x14ac:dyDescent="0.3">
      <c r="B36" s="32" t="s">
        <v>66</v>
      </c>
      <c r="C36" s="33"/>
      <c r="D36" s="33"/>
      <c r="E36" s="33"/>
      <c r="F36" s="34"/>
    </row>
    <row r="37" spans="2:6" x14ac:dyDescent="0.3">
      <c r="B37" s="35"/>
      <c r="C37" s="36"/>
      <c r="D37" s="36"/>
      <c r="E37" s="36"/>
      <c r="F37" s="37"/>
    </row>
    <row r="38" spans="2:6" x14ac:dyDescent="0.3">
      <c r="B38" s="35"/>
      <c r="C38" s="36"/>
      <c r="D38" s="36"/>
      <c r="E38" s="36"/>
      <c r="F38" s="37"/>
    </row>
    <row r="39" spans="2:6" x14ac:dyDescent="0.3">
      <c r="B39" s="35"/>
      <c r="C39" s="36"/>
      <c r="D39" s="36"/>
      <c r="E39" s="36"/>
      <c r="F39" s="37"/>
    </row>
    <row r="40" spans="2:6" x14ac:dyDescent="0.3">
      <c r="B40" s="35"/>
      <c r="C40" s="36"/>
      <c r="D40" s="36"/>
      <c r="E40" s="36"/>
      <c r="F40" s="37"/>
    </row>
    <row r="41" spans="2:6" x14ac:dyDescent="0.3">
      <c r="B41" s="38"/>
      <c r="C41" s="39"/>
      <c r="D41" s="39"/>
      <c r="E41" s="39"/>
      <c r="F41" s="40"/>
    </row>
  </sheetData>
  <mergeCells count="4">
    <mergeCell ref="B36:F41"/>
    <mergeCell ref="B4:F4"/>
    <mergeCell ref="C6:G6"/>
    <mergeCell ref="B5:F5"/>
  </mergeCells>
  <pageMargins left="0.7" right="0.7" top="0.75" bottom="0.75" header="0.3" footer="0.3"/>
  <pageSetup scale="9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Dave Sarkipato</cp:lastModifiedBy>
  <cp:lastPrinted>2022-08-05T14:04:11Z</cp:lastPrinted>
  <dcterms:created xsi:type="dcterms:W3CDTF">2020-01-23T19:11:14Z</dcterms:created>
  <dcterms:modified xsi:type="dcterms:W3CDTF">2022-09-07T12:33:42Z</dcterms:modified>
</cp:coreProperties>
</file>